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'Sheet1'!$A$1:$J$93</definedName>
  </definedNames>
  <calcPr fullCalcOnLoad="1"/>
</workbook>
</file>

<file path=xl/sharedStrings.xml><?xml version="1.0" encoding="utf-8"?>
<sst xmlns="http://schemas.openxmlformats.org/spreadsheetml/2006/main" count="133" uniqueCount="81">
  <si>
    <t>CLASSIKレンジ</t>
  </si>
  <si>
    <t>CLASSIK MUSIC</t>
  </si>
  <si>
    <t>CLASSIK MOVIE</t>
  </si>
  <si>
    <t>CLASSIK UNIK</t>
  </si>
  <si>
    <t>CLASSIK AFEKT</t>
  </si>
  <si>
    <t>CLASSIK KOLUM</t>
  </si>
  <si>
    <t>ANALOGUE SYSTEM</t>
  </si>
  <si>
    <t>PLAYERS</t>
  </si>
  <si>
    <t>PRE AMPLIFIRES</t>
  </si>
  <si>
    <t>POWER AMPLIFIERS</t>
  </si>
  <si>
    <t>AKTIV</t>
  </si>
  <si>
    <t>SPEAKERS</t>
  </si>
  <si>
    <t>MAJIKシリーズ</t>
  </si>
  <si>
    <t>ADIKT Stylus</t>
  </si>
  <si>
    <t>MAJIK CD</t>
  </si>
  <si>
    <t>MAJIK KONTROL</t>
  </si>
  <si>
    <t>MAJIK 2100</t>
  </si>
  <si>
    <t>LINGO</t>
  </si>
  <si>
    <t>TRAMPOLIN</t>
  </si>
  <si>
    <t>SOLID BASE</t>
  </si>
  <si>
    <t>EKOS</t>
  </si>
  <si>
    <t>AKITO</t>
  </si>
  <si>
    <t>CIRKUS KIT</t>
  </si>
  <si>
    <t>AKIVA</t>
  </si>
  <si>
    <t>KLYDE</t>
  </si>
  <si>
    <t>ADIKT</t>
  </si>
  <si>
    <t>LINTO</t>
  </si>
  <si>
    <t>UNIDISK 1.1</t>
  </si>
  <si>
    <t>UNIDISK 2.1</t>
  </si>
  <si>
    <t>UNIDISK SC</t>
  </si>
  <si>
    <t>KLIMAX KONTROL</t>
  </si>
  <si>
    <t>KISTO</t>
  </si>
  <si>
    <t>KINOS</t>
  </si>
  <si>
    <t>KLIMAX 500 Solo</t>
  </si>
  <si>
    <t>KLIMAX CHAKRA 500 Twin</t>
  </si>
  <si>
    <t>KOMRI TUNEBOX</t>
  </si>
  <si>
    <t>ARTIKULAT TUNEBOX</t>
  </si>
  <si>
    <t>C 3100</t>
  </si>
  <si>
    <t>C 4100</t>
  </si>
  <si>
    <t>C 5100</t>
  </si>
  <si>
    <t>C 6100</t>
  </si>
  <si>
    <t>C 2200</t>
  </si>
  <si>
    <t>C 3200</t>
  </si>
  <si>
    <t>C 4200</t>
  </si>
  <si>
    <t>KOMRI</t>
  </si>
  <si>
    <t>ARTIKULAT 350A</t>
  </si>
  <si>
    <t>ARTIKULAT 320A</t>
  </si>
  <si>
    <t>ARTIKULAT 340A</t>
  </si>
  <si>
    <t>ARTIKULAT 345</t>
  </si>
  <si>
    <t>ARTIKULAT 350</t>
  </si>
  <si>
    <t>ARTIKULAT 320</t>
  </si>
  <si>
    <t>ARTIKULAT 340</t>
  </si>
  <si>
    <t>AKURATE 242</t>
  </si>
  <si>
    <t>AKURATE 212</t>
  </si>
  <si>
    <t>AKURATE 225</t>
  </si>
  <si>
    <t>AKURATE 221</t>
  </si>
  <si>
    <t>NINKA</t>
  </si>
  <si>
    <t>KATAN</t>
  </si>
  <si>
    <t>TRIKAN</t>
  </si>
  <si>
    <t>SIZMIK 10.25</t>
  </si>
  <si>
    <t>SIZMIK 12.45</t>
  </si>
  <si>
    <t>KOMPONENT 110</t>
  </si>
  <si>
    <t>KOMPONENT 104</t>
  </si>
  <si>
    <t>KOMPONENT 106</t>
  </si>
  <si>
    <t>KOMPONENT 120</t>
  </si>
  <si>
    <t>（ペア）</t>
  </si>
  <si>
    <t>（１本）</t>
  </si>
  <si>
    <t>（1台）</t>
  </si>
  <si>
    <t>価格表　2007年1月21日より</t>
  </si>
  <si>
    <t>＜スペシャルフィニッシュ＞</t>
  </si>
  <si>
    <r>
      <t>T. KABLE（</t>
    </r>
    <r>
      <rPr>
        <sz val="11"/>
        <rFont val="ＭＳ Ｐゴシック"/>
        <family val="3"/>
      </rPr>
      <t>1.7m</t>
    </r>
    <r>
      <rPr>
        <sz val="11"/>
        <rFont val="ＭＳ Ｐゴシック"/>
        <family val="3"/>
      </rPr>
      <t>）</t>
    </r>
  </si>
  <si>
    <r>
      <t>T. KABLE（</t>
    </r>
    <r>
      <rPr>
        <sz val="11"/>
        <rFont val="ＭＳ Ｐゴシック"/>
        <family val="3"/>
      </rPr>
      <t>1.1m</t>
    </r>
    <r>
      <rPr>
        <sz val="11"/>
        <rFont val="ＭＳ Ｐゴシック"/>
        <family val="3"/>
      </rPr>
      <t>）</t>
    </r>
  </si>
  <si>
    <r>
      <t xml:space="preserve">AKTIV </t>
    </r>
    <r>
      <rPr>
        <sz val="11"/>
        <rFont val="ＭＳ Ｐゴシック"/>
        <family val="3"/>
      </rPr>
      <t>MODULE</t>
    </r>
  </si>
  <si>
    <r>
      <t>EXOTIK</t>
    </r>
    <r>
      <rPr>
        <sz val="11"/>
        <rFont val="ＭＳ Ｐゴシック"/>
        <family val="3"/>
      </rPr>
      <t xml:space="preserve"> II</t>
    </r>
  </si>
  <si>
    <t>新定価(税別）</t>
  </si>
  <si>
    <t>新定価(税別）</t>
  </si>
  <si>
    <t>新定価（税込）</t>
  </si>
  <si>
    <t>旧定価(税別）</t>
  </si>
  <si>
    <t>旧定価（税込）</t>
  </si>
  <si>
    <t>旧定価(税別）</t>
  </si>
  <si>
    <t>ＬＰ１２ mechanics only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</si>
</sst>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0.5"/>
      <name val="ＭＳ Ｐゴシック"/>
      <family val="3"/>
    </font>
    <font>
      <b/>
      <sz val="10"/>
      <name val="ＭＳ Ｐゴシック"/>
      <family val="3"/>
    </font>
    <font>
      <i/>
      <sz val="9"/>
      <name val="ＭＳ Ｐ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1.5"/>
      <color indexed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81" fontId="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180" fontId="0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180" fontId="8" fillId="0" borderId="0" xfId="0" applyNumberFormat="1" applyFont="1" applyAlignment="1">
      <alignment vertical="center"/>
    </xf>
    <xf numFmtId="180" fontId="8" fillId="3" borderId="0" xfId="0" applyNumberFormat="1" applyFont="1" applyFill="1" applyAlignment="1">
      <alignment vertical="center"/>
    </xf>
    <xf numFmtId="180" fontId="10" fillId="3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180" fontId="12" fillId="0" borderId="0" xfId="0" applyNumberFormat="1" applyFont="1" applyAlignment="1">
      <alignment vertical="center"/>
    </xf>
    <xf numFmtId="180" fontId="12" fillId="3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3</xdr:col>
      <xdr:colOff>66675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3350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7"/>
  <sheetViews>
    <sheetView tabSelected="1" workbookViewId="0" topLeftCell="A1">
      <selection activeCell="K11" sqref="K11"/>
    </sheetView>
  </sheetViews>
  <sheetFormatPr defaultColWidth="9.00390625" defaultRowHeight="13.5"/>
  <cols>
    <col min="1" max="1" width="3.125" style="0" customWidth="1"/>
    <col min="2" max="2" width="1.625" style="0" customWidth="1"/>
    <col min="3" max="3" width="5.625" style="0" customWidth="1"/>
    <col min="4" max="4" width="20.625" style="0" customWidth="1"/>
    <col min="5" max="5" width="14.125" style="21" customWidth="1"/>
    <col min="6" max="6" width="12.50390625" style="21" bestFit="1" customWidth="1"/>
    <col min="7" max="7" width="19.375" style="5" customWidth="1"/>
    <col min="8" max="8" width="20.125" style="5" customWidth="1"/>
    <col min="9" max="9" width="6.00390625" style="10" customWidth="1"/>
    <col min="10" max="10" width="3.125" style="0" customWidth="1"/>
  </cols>
  <sheetData>
    <row r="1" spans="7:8" ht="13.5">
      <c r="G1" s="3"/>
      <c r="H1" s="1"/>
    </row>
    <row r="4" spans="2:9" ht="17.25">
      <c r="B4" s="26" t="s">
        <v>68</v>
      </c>
      <c r="C4" s="26"/>
      <c r="D4" s="26"/>
      <c r="E4" s="26"/>
      <c r="F4" s="26"/>
      <c r="G4" s="26"/>
      <c r="H4" s="26"/>
      <c r="I4" s="26"/>
    </row>
    <row r="5" spans="7:8" ht="13.5">
      <c r="G5" s="4"/>
      <c r="H5" s="2"/>
    </row>
    <row r="6" ht="35.25" customHeight="1"/>
    <row r="7" spans="2:9" ht="13.5">
      <c r="B7" s="11"/>
      <c r="C7" s="12" t="s">
        <v>0</v>
      </c>
      <c r="D7" s="13"/>
      <c r="E7" s="22" t="s">
        <v>77</v>
      </c>
      <c r="F7" s="22" t="s">
        <v>78</v>
      </c>
      <c r="G7" s="14" t="s">
        <v>74</v>
      </c>
      <c r="H7" s="14" t="s">
        <v>76</v>
      </c>
      <c r="I7" s="15"/>
    </row>
    <row r="8" spans="4:9" s="3" customFormat="1" ht="13.5">
      <c r="D8" s="3" t="s">
        <v>1</v>
      </c>
      <c r="E8" s="23">
        <v>320000</v>
      </c>
      <c r="F8" s="23">
        <f>E8*1.05</f>
        <v>336000</v>
      </c>
      <c r="G8" s="6">
        <v>320000</v>
      </c>
      <c r="H8" s="6">
        <f>G8*1.05</f>
        <v>336000</v>
      </c>
      <c r="I8" s="10"/>
    </row>
    <row r="9" spans="4:9" s="3" customFormat="1" ht="13.5">
      <c r="D9" s="3" t="s">
        <v>2</v>
      </c>
      <c r="E9" s="23">
        <v>600000</v>
      </c>
      <c r="F9" s="23">
        <f>E9*1.05</f>
        <v>630000</v>
      </c>
      <c r="G9" s="6">
        <v>600000</v>
      </c>
      <c r="H9" s="6">
        <f>G9*1.05</f>
        <v>630000</v>
      </c>
      <c r="I9" s="10"/>
    </row>
    <row r="10" spans="4:9" s="3" customFormat="1" ht="13.5">
      <c r="D10" s="3" t="s">
        <v>3</v>
      </c>
      <c r="E10" s="23">
        <v>34000</v>
      </c>
      <c r="F10" s="23">
        <f>E10*1.05</f>
        <v>35700</v>
      </c>
      <c r="G10" s="6">
        <v>34000</v>
      </c>
      <c r="H10" s="6">
        <f>G10*1.05</f>
        <v>35700</v>
      </c>
      <c r="I10" s="10" t="s">
        <v>66</v>
      </c>
    </row>
    <row r="11" spans="4:9" s="3" customFormat="1" ht="13.5">
      <c r="D11" s="3" t="s">
        <v>4</v>
      </c>
      <c r="E11" s="23">
        <v>200000</v>
      </c>
      <c r="F11" s="23">
        <f>E11*1.05</f>
        <v>210000</v>
      </c>
      <c r="G11" s="6">
        <v>200000</v>
      </c>
      <c r="H11" s="6">
        <f>G11*1.05</f>
        <v>210000</v>
      </c>
      <c r="I11" s="10"/>
    </row>
    <row r="12" spans="4:9" s="3" customFormat="1" ht="13.5">
      <c r="D12" s="3" t="s">
        <v>5</v>
      </c>
      <c r="E12" s="23">
        <v>40000</v>
      </c>
      <c r="F12" s="23">
        <f>E12*1.05</f>
        <v>42000</v>
      </c>
      <c r="G12" s="6">
        <v>40000</v>
      </c>
      <c r="H12" s="6">
        <f>G12*1.05</f>
        <v>42000</v>
      </c>
      <c r="I12" s="10" t="s">
        <v>65</v>
      </c>
    </row>
    <row r="13" spans="5:9" s="3" customFormat="1" ht="13.5">
      <c r="E13" s="21"/>
      <c r="F13" s="21"/>
      <c r="I13" s="10"/>
    </row>
    <row r="14" spans="2:9" ht="13.5">
      <c r="B14" s="11"/>
      <c r="C14" s="12" t="s">
        <v>12</v>
      </c>
      <c r="D14" s="13"/>
      <c r="E14" s="22" t="s">
        <v>79</v>
      </c>
      <c r="F14" s="22" t="s">
        <v>78</v>
      </c>
      <c r="G14" s="14" t="s">
        <v>75</v>
      </c>
      <c r="H14" s="14" t="s">
        <v>76</v>
      </c>
      <c r="I14" s="15"/>
    </row>
    <row r="15" spans="4:9" s="3" customFormat="1" ht="13.5">
      <c r="D15" s="7" t="s">
        <v>14</v>
      </c>
      <c r="E15" s="23">
        <v>428572</v>
      </c>
      <c r="F15" s="23">
        <f>ROUNDDOWN((E15*1.05),0)</f>
        <v>450000</v>
      </c>
      <c r="G15" s="27">
        <v>450000</v>
      </c>
      <c r="H15" s="27">
        <v>472500</v>
      </c>
      <c r="I15" s="10"/>
    </row>
    <row r="16" spans="4:9" s="3" customFormat="1" ht="13.5">
      <c r="D16" s="8" t="s">
        <v>15</v>
      </c>
      <c r="E16" s="23">
        <v>380953</v>
      </c>
      <c r="F16" s="23">
        <f>ROUNDDOWN((E16*1.05),0)</f>
        <v>400000</v>
      </c>
      <c r="G16" s="27">
        <v>400000</v>
      </c>
      <c r="H16" s="27">
        <v>420000</v>
      </c>
      <c r="I16" s="10"/>
    </row>
    <row r="17" spans="4:9" s="3" customFormat="1" ht="13.5">
      <c r="D17" s="8" t="s">
        <v>16</v>
      </c>
      <c r="E17" s="23">
        <v>285715</v>
      </c>
      <c r="F17" s="23">
        <f>ROUNDDOWN((E17*1.05),0)</f>
        <v>300000</v>
      </c>
      <c r="G17" s="27">
        <v>350000</v>
      </c>
      <c r="H17" s="27">
        <v>367500</v>
      </c>
      <c r="I17" s="10"/>
    </row>
    <row r="18" spans="5:9" s="3" customFormat="1" ht="13.5">
      <c r="E18" s="21"/>
      <c r="F18" s="21"/>
      <c r="I18" s="10"/>
    </row>
    <row r="19" spans="2:9" ht="13.5">
      <c r="B19" s="11"/>
      <c r="C19" s="12" t="s">
        <v>6</v>
      </c>
      <c r="D19" s="13"/>
      <c r="E19" s="22" t="s">
        <v>79</v>
      </c>
      <c r="F19" s="22" t="s">
        <v>78</v>
      </c>
      <c r="G19" s="14" t="s">
        <v>75</v>
      </c>
      <c r="H19" s="14" t="s">
        <v>76</v>
      </c>
      <c r="I19" s="15"/>
    </row>
    <row r="20" spans="4:9" s="3" customFormat="1" ht="13.5">
      <c r="D20" s="7" t="s">
        <v>80</v>
      </c>
      <c r="E20" s="23">
        <v>380000</v>
      </c>
      <c r="F20" s="23">
        <f aca="true" t="shared" si="0" ref="F20:H33">E20*1.05</f>
        <v>399000</v>
      </c>
      <c r="G20" s="6">
        <v>380000</v>
      </c>
      <c r="H20" s="6">
        <f t="shared" si="0"/>
        <v>399000</v>
      </c>
      <c r="I20" s="10"/>
    </row>
    <row r="21" spans="4:9" s="3" customFormat="1" ht="13.5">
      <c r="D21" s="7" t="s">
        <v>17</v>
      </c>
      <c r="E21" s="23">
        <v>250000</v>
      </c>
      <c r="F21" s="23">
        <f t="shared" si="0"/>
        <v>262500</v>
      </c>
      <c r="G21" s="6">
        <v>250000</v>
      </c>
      <c r="H21" s="6">
        <f t="shared" si="0"/>
        <v>262500</v>
      </c>
      <c r="I21" s="10"/>
    </row>
    <row r="22" spans="4:9" s="3" customFormat="1" ht="13.5">
      <c r="D22" s="7" t="s">
        <v>18</v>
      </c>
      <c r="E22" s="23">
        <v>45000</v>
      </c>
      <c r="F22" s="23">
        <f t="shared" si="0"/>
        <v>47250</v>
      </c>
      <c r="G22" s="6">
        <v>45000</v>
      </c>
      <c r="H22" s="6">
        <f t="shared" si="0"/>
        <v>47250</v>
      </c>
      <c r="I22" s="10"/>
    </row>
    <row r="23" spans="4:9" s="3" customFormat="1" ht="13.5">
      <c r="D23" s="7" t="s">
        <v>19</v>
      </c>
      <c r="E23" s="23">
        <v>35000</v>
      </c>
      <c r="F23" s="23">
        <f t="shared" si="0"/>
        <v>36750</v>
      </c>
      <c r="G23" s="6">
        <v>35000</v>
      </c>
      <c r="H23" s="6">
        <f t="shared" si="0"/>
        <v>36750</v>
      </c>
      <c r="I23" s="10"/>
    </row>
    <row r="24" spans="4:9" s="3" customFormat="1" ht="13.5">
      <c r="D24" s="7" t="s">
        <v>20</v>
      </c>
      <c r="E24" s="23">
        <v>430000</v>
      </c>
      <c r="F24" s="23">
        <f t="shared" si="0"/>
        <v>451500</v>
      </c>
      <c r="G24" s="6">
        <v>430000</v>
      </c>
      <c r="H24" s="6">
        <f t="shared" si="0"/>
        <v>451500</v>
      </c>
      <c r="I24" s="10"/>
    </row>
    <row r="25" spans="4:9" s="3" customFormat="1" ht="13.5">
      <c r="D25" s="7" t="s">
        <v>21</v>
      </c>
      <c r="E25" s="23">
        <v>170000</v>
      </c>
      <c r="F25" s="23">
        <f t="shared" si="0"/>
        <v>178500</v>
      </c>
      <c r="G25" s="6">
        <v>170000</v>
      </c>
      <c r="H25" s="6">
        <f t="shared" si="0"/>
        <v>178500</v>
      </c>
      <c r="I25" s="10"/>
    </row>
    <row r="26" spans="4:9" s="3" customFormat="1" ht="13.5">
      <c r="D26" s="7" t="s">
        <v>22</v>
      </c>
      <c r="E26" s="23">
        <v>110000</v>
      </c>
      <c r="F26" s="23">
        <f>E26*1.05</f>
        <v>115500</v>
      </c>
      <c r="G26" s="6">
        <v>110000</v>
      </c>
      <c r="H26" s="6">
        <f>G26*1.05</f>
        <v>115500</v>
      </c>
      <c r="I26" s="10"/>
    </row>
    <row r="27" spans="4:9" s="3" customFormat="1" ht="13.5">
      <c r="D27" s="7" t="s">
        <v>23</v>
      </c>
      <c r="E27" s="23">
        <v>450000</v>
      </c>
      <c r="F27" s="23">
        <f t="shared" si="0"/>
        <v>472500</v>
      </c>
      <c r="G27" s="27">
        <v>500000</v>
      </c>
      <c r="H27" s="27">
        <f>G27*1.05</f>
        <v>525000</v>
      </c>
      <c r="I27" s="10"/>
    </row>
    <row r="28" spans="4:9" s="3" customFormat="1" ht="13.5">
      <c r="D28" s="7" t="s">
        <v>24</v>
      </c>
      <c r="E28" s="23">
        <v>170000</v>
      </c>
      <c r="F28" s="23">
        <f t="shared" si="0"/>
        <v>178500</v>
      </c>
      <c r="G28" s="6">
        <v>170000</v>
      </c>
      <c r="H28" s="6">
        <f t="shared" si="0"/>
        <v>178500</v>
      </c>
      <c r="I28" s="10"/>
    </row>
    <row r="29" spans="4:9" s="3" customFormat="1" ht="13.5">
      <c r="D29" s="7" t="s">
        <v>25</v>
      </c>
      <c r="E29" s="23">
        <v>60000</v>
      </c>
      <c r="F29" s="23">
        <f t="shared" si="0"/>
        <v>63000</v>
      </c>
      <c r="G29" s="6">
        <v>60000</v>
      </c>
      <c r="H29" s="6">
        <f t="shared" si="0"/>
        <v>63000</v>
      </c>
      <c r="I29" s="10"/>
    </row>
    <row r="30" spans="4:9" s="3" customFormat="1" ht="13.5">
      <c r="D30" s="7" t="s">
        <v>13</v>
      </c>
      <c r="E30" s="23">
        <v>30000</v>
      </c>
      <c r="F30" s="23">
        <f t="shared" si="0"/>
        <v>31500</v>
      </c>
      <c r="G30" s="6">
        <v>30000</v>
      </c>
      <c r="H30" s="6">
        <f t="shared" si="0"/>
        <v>31500</v>
      </c>
      <c r="I30" s="10"/>
    </row>
    <row r="31" spans="4:9" s="3" customFormat="1" ht="13.5">
      <c r="D31" s="7" t="s">
        <v>26</v>
      </c>
      <c r="E31" s="23">
        <v>250000</v>
      </c>
      <c r="F31" s="23">
        <f t="shared" si="0"/>
        <v>262500</v>
      </c>
      <c r="G31" s="27">
        <v>280000</v>
      </c>
      <c r="H31" s="27">
        <f t="shared" si="0"/>
        <v>294000</v>
      </c>
      <c r="I31" s="10"/>
    </row>
    <row r="32" spans="4:9" s="3" customFormat="1" ht="13.5">
      <c r="D32" s="7" t="s">
        <v>70</v>
      </c>
      <c r="E32" s="23">
        <v>85000</v>
      </c>
      <c r="F32" s="23">
        <f t="shared" si="0"/>
        <v>89250</v>
      </c>
      <c r="G32" s="6">
        <v>85000</v>
      </c>
      <c r="H32" s="6">
        <f t="shared" si="0"/>
        <v>89250</v>
      </c>
      <c r="I32" s="10"/>
    </row>
    <row r="33" spans="4:9" s="3" customFormat="1" ht="13.5">
      <c r="D33" s="7" t="s">
        <v>71</v>
      </c>
      <c r="E33" s="23">
        <v>70000</v>
      </c>
      <c r="F33" s="23">
        <f t="shared" si="0"/>
        <v>73500</v>
      </c>
      <c r="G33" s="6">
        <v>70000</v>
      </c>
      <c r="H33" s="6">
        <f t="shared" si="0"/>
        <v>73500</v>
      </c>
      <c r="I33" s="10"/>
    </row>
    <row r="34" spans="5:9" s="3" customFormat="1" ht="13.5">
      <c r="E34" s="21"/>
      <c r="F34" s="21"/>
      <c r="I34" s="10"/>
    </row>
    <row r="35" spans="2:9" ht="13.5">
      <c r="B35" s="11"/>
      <c r="C35" s="12" t="s">
        <v>7</v>
      </c>
      <c r="D35" s="13"/>
      <c r="E35" s="22" t="s">
        <v>79</v>
      </c>
      <c r="F35" s="22" t="s">
        <v>78</v>
      </c>
      <c r="G35" s="14" t="s">
        <v>75</v>
      </c>
      <c r="H35" s="14" t="s">
        <v>76</v>
      </c>
      <c r="I35" s="15"/>
    </row>
    <row r="36" spans="4:9" s="3" customFormat="1" ht="13.5">
      <c r="D36" s="7" t="s">
        <v>27</v>
      </c>
      <c r="E36" s="23">
        <v>1680000</v>
      </c>
      <c r="F36" s="23">
        <f>E36*1.05</f>
        <v>1764000</v>
      </c>
      <c r="G36" s="6">
        <v>1680000</v>
      </c>
      <c r="H36" s="6">
        <f>G36*1.05</f>
        <v>1764000</v>
      </c>
      <c r="I36" s="10"/>
    </row>
    <row r="37" spans="4:9" s="3" customFormat="1" ht="13.5">
      <c r="D37" s="7" t="s">
        <v>28</v>
      </c>
      <c r="E37" s="23">
        <v>1280000</v>
      </c>
      <c r="F37" s="23">
        <f>E37*1.05</f>
        <v>1344000</v>
      </c>
      <c r="G37" s="6">
        <v>1280000</v>
      </c>
      <c r="H37" s="6">
        <f>G37*1.05</f>
        <v>1344000</v>
      </c>
      <c r="I37" s="10"/>
    </row>
    <row r="38" spans="4:9" s="3" customFormat="1" ht="13.5">
      <c r="D38" s="7" t="s">
        <v>29</v>
      </c>
      <c r="E38" s="23">
        <v>820000</v>
      </c>
      <c r="F38" s="23">
        <f>E38*1.05</f>
        <v>861000</v>
      </c>
      <c r="G38" s="6">
        <v>820000</v>
      </c>
      <c r="H38" s="6">
        <f>G38*1.05</f>
        <v>861000</v>
      </c>
      <c r="I38" s="10"/>
    </row>
    <row r="39" spans="5:9" s="3" customFormat="1" ht="13.5">
      <c r="E39" s="21"/>
      <c r="F39" s="21"/>
      <c r="I39" s="10"/>
    </row>
    <row r="40" spans="2:9" ht="13.5">
      <c r="B40" s="11"/>
      <c r="C40" s="12" t="s">
        <v>8</v>
      </c>
      <c r="D40" s="13"/>
      <c r="E40" s="22" t="s">
        <v>79</v>
      </c>
      <c r="F40" s="22" t="s">
        <v>78</v>
      </c>
      <c r="G40" s="14" t="s">
        <v>75</v>
      </c>
      <c r="H40" s="14" t="s">
        <v>76</v>
      </c>
      <c r="I40" s="15"/>
    </row>
    <row r="41" spans="4:9" s="3" customFormat="1" ht="13.5">
      <c r="D41" s="8" t="s">
        <v>30</v>
      </c>
      <c r="E41" s="23">
        <v>1600000</v>
      </c>
      <c r="F41" s="23">
        <f>E41*1.05</f>
        <v>1680000</v>
      </c>
      <c r="G41" s="27">
        <v>1700000</v>
      </c>
      <c r="H41" s="27">
        <f>G41*1.05</f>
        <v>1785000</v>
      </c>
      <c r="I41" s="10"/>
    </row>
    <row r="42" spans="4:9" s="3" customFormat="1" ht="13.5">
      <c r="D42" s="8" t="s">
        <v>31</v>
      </c>
      <c r="E42" s="23">
        <v>2200000</v>
      </c>
      <c r="F42" s="23">
        <f>E42*1.05</f>
        <v>2310000</v>
      </c>
      <c r="G42" s="6">
        <v>2200000</v>
      </c>
      <c r="H42" s="6">
        <f>G42*1.05</f>
        <v>2310000</v>
      </c>
      <c r="I42" s="10"/>
    </row>
    <row r="43" spans="4:9" s="3" customFormat="1" ht="13.5">
      <c r="D43" s="8" t="s">
        <v>32</v>
      </c>
      <c r="E43" s="23">
        <v>1200000</v>
      </c>
      <c r="F43" s="23">
        <f>E43*1.05</f>
        <v>1260000</v>
      </c>
      <c r="G43" s="6">
        <v>1200000</v>
      </c>
      <c r="H43" s="6">
        <f>G43*1.05</f>
        <v>1260000</v>
      </c>
      <c r="I43" s="10"/>
    </row>
    <row r="44" spans="4:9" s="3" customFormat="1" ht="13.5">
      <c r="D44" s="8" t="s">
        <v>73</v>
      </c>
      <c r="E44" s="23">
        <v>840000</v>
      </c>
      <c r="F44" s="23">
        <v>882000</v>
      </c>
      <c r="G44" s="6">
        <v>840000</v>
      </c>
      <c r="H44" s="6">
        <f>G44*1.05</f>
        <v>882000</v>
      </c>
      <c r="I44" s="10"/>
    </row>
    <row r="45" spans="5:9" s="3" customFormat="1" ht="13.5">
      <c r="E45" s="21"/>
      <c r="F45" s="21"/>
      <c r="I45" s="10"/>
    </row>
    <row r="46" spans="2:9" ht="13.5">
      <c r="B46" s="11"/>
      <c r="C46" s="12" t="s">
        <v>9</v>
      </c>
      <c r="D46" s="13"/>
      <c r="E46" s="22" t="s">
        <v>79</v>
      </c>
      <c r="F46" s="22" t="s">
        <v>78</v>
      </c>
      <c r="G46" s="14" t="s">
        <v>75</v>
      </c>
      <c r="H46" s="14" t="s">
        <v>76</v>
      </c>
      <c r="I46" s="15"/>
    </row>
    <row r="47" spans="4:9" s="3" customFormat="1" ht="13.5">
      <c r="D47" s="8" t="s">
        <v>33</v>
      </c>
      <c r="E47" s="23">
        <v>1600000</v>
      </c>
      <c r="F47" s="23">
        <f aca="true" t="shared" si="1" ref="F47:H55">E47*1.05</f>
        <v>1680000</v>
      </c>
      <c r="G47" s="27">
        <v>1700000</v>
      </c>
      <c r="H47" s="27">
        <f t="shared" si="1"/>
        <v>1785000</v>
      </c>
      <c r="I47" s="10"/>
    </row>
    <row r="48" spans="4:9" s="3" customFormat="1" ht="13.5">
      <c r="D48" s="8" t="s">
        <v>34</v>
      </c>
      <c r="E48" s="23">
        <v>1400000</v>
      </c>
      <c r="F48" s="23">
        <f t="shared" si="1"/>
        <v>1470000</v>
      </c>
      <c r="G48" s="27">
        <v>1500000</v>
      </c>
      <c r="H48" s="27">
        <f t="shared" si="1"/>
        <v>1575000</v>
      </c>
      <c r="I48" s="10"/>
    </row>
    <row r="49" spans="4:9" s="3" customFormat="1" ht="13.5">
      <c r="D49" s="8" t="s">
        <v>37</v>
      </c>
      <c r="E49" s="23">
        <v>400000</v>
      </c>
      <c r="F49" s="23">
        <f t="shared" si="1"/>
        <v>420000</v>
      </c>
      <c r="G49" s="27">
        <v>450000</v>
      </c>
      <c r="H49" s="27">
        <f t="shared" si="1"/>
        <v>472500</v>
      </c>
      <c r="I49" s="10"/>
    </row>
    <row r="50" spans="4:9" s="3" customFormat="1" ht="13.5">
      <c r="D50" s="8" t="s">
        <v>38</v>
      </c>
      <c r="E50" s="23">
        <v>460000</v>
      </c>
      <c r="F50" s="23">
        <f t="shared" si="1"/>
        <v>483000</v>
      </c>
      <c r="G50" s="27">
        <v>500000</v>
      </c>
      <c r="H50" s="27">
        <f t="shared" si="1"/>
        <v>525000</v>
      </c>
      <c r="I50" s="10"/>
    </row>
    <row r="51" spans="4:9" s="3" customFormat="1" ht="13.5">
      <c r="D51" s="8" t="s">
        <v>39</v>
      </c>
      <c r="E51" s="23">
        <v>520000</v>
      </c>
      <c r="F51" s="23">
        <f t="shared" si="1"/>
        <v>546000</v>
      </c>
      <c r="G51" s="27">
        <v>550000</v>
      </c>
      <c r="H51" s="27">
        <f t="shared" si="1"/>
        <v>577500</v>
      </c>
      <c r="I51" s="10"/>
    </row>
    <row r="52" spans="4:9" s="3" customFormat="1" ht="13.5">
      <c r="D52" s="8" t="s">
        <v>40</v>
      </c>
      <c r="E52" s="23">
        <v>580000</v>
      </c>
      <c r="F52" s="23">
        <f t="shared" si="1"/>
        <v>609000</v>
      </c>
      <c r="G52" s="27">
        <v>600000</v>
      </c>
      <c r="H52" s="27">
        <f t="shared" si="1"/>
        <v>630000</v>
      </c>
      <c r="I52" s="10"/>
    </row>
    <row r="53" spans="4:9" s="3" customFormat="1" ht="13.5">
      <c r="D53" s="8" t="s">
        <v>41</v>
      </c>
      <c r="E53" s="23">
        <v>600000</v>
      </c>
      <c r="F53" s="23">
        <f t="shared" si="1"/>
        <v>630000</v>
      </c>
      <c r="G53" s="27">
        <v>630000</v>
      </c>
      <c r="H53" s="27">
        <f t="shared" si="1"/>
        <v>661500</v>
      </c>
      <c r="I53" s="10"/>
    </row>
    <row r="54" spans="4:9" s="3" customFormat="1" ht="13.5">
      <c r="D54" s="8" t="s">
        <v>42</v>
      </c>
      <c r="E54" s="23">
        <v>730000</v>
      </c>
      <c r="F54" s="23">
        <f t="shared" si="1"/>
        <v>766500</v>
      </c>
      <c r="G54" s="27">
        <v>770000</v>
      </c>
      <c r="H54" s="27">
        <f t="shared" si="1"/>
        <v>808500</v>
      </c>
      <c r="I54" s="10"/>
    </row>
    <row r="55" spans="4:9" s="3" customFormat="1" ht="13.5">
      <c r="D55" s="8" t="s">
        <v>43</v>
      </c>
      <c r="E55" s="23">
        <v>860000</v>
      </c>
      <c r="F55" s="23">
        <f t="shared" si="1"/>
        <v>903000</v>
      </c>
      <c r="G55" s="27">
        <v>910000</v>
      </c>
      <c r="H55" s="27">
        <f t="shared" si="1"/>
        <v>955500</v>
      </c>
      <c r="I55" s="10"/>
    </row>
    <row r="56" spans="5:9" s="3" customFormat="1" ht="13.5">
      <c r="E56" s="21"/>
      <c r="F56" s="21"/>
      <c r="I56" s="10"/>
    </row>
    <row r="57" spans="2:9" ht="13.5">
      <c r="B57" s="11"/>
      <c r="C57" s="12" t="s">
        <v>10</v>
      </c>
      <c r="D57" s="13"/>
      <c r="E57" s="22" t="s">
        <v>79</v>
      </c>
      <c r="F57" s="22" t="s">
        <v>78</v>
      </c>
      <c r="G57" s="14" t="s">
        <v>75</v>
      </c>
      <c r="H57" s="14" t="s">
        <v>76</v>
      </c>
      <c r="I57" s="15"/>
    </row>
    <row r="58" spans="4:9" s="3" customFormat="1" ht="13.5">
      <c r="D58" s="8" t="s">
        <v>72</v>
      </c>
      <c r="E58" s="23">
        <v>42000</v>
      </c>
      <c r="F58" s="23">
        <f>E58*1.05</f>
        <v>44100</v>
      </c>
      <c r="G58" s="6">
        <v>42000</v>
      </c>
      <c r="H58" s="6">
        <f>G58*1.05</f>
        <v>44100</v>
      </c>
      <c r="I58" s="10"/>
    </row>
    <row r="59" spans="4:9" s="3" customFormat="1" ht="13.5">
      <c r="D59" s="8" t="s">
        <v>35</v>
      </c>
      <c r="E59" s="23">
        <v>1050000</v>
      </c>
      <c r="F59" s="23">
        <f>E59*1.05</f>
        <v>1102500</v>
      </c>
      <c r="G59" s="6">
        <v>1050000</v>
      </c>
      <c r="H59" s="6">
        <f>G59*1.05</f>
        <v>1102500</v>
      </c>
      <c r="I59" s="10" t="s">
        <v>67</v>
      </c>
    </row>
    <row r="60" spans="4:9" s="3" customFormat="1" ht="13.5">
      <c r="D60" s="8" t="s">
        <v>36</v>
      </c>
      <c r="E60" s="23">
        <v>900000</v>
      </c>
      <c r="F60" s="23">
        <f>E60*1.05</f>
        <v>945000</v>
      </c>
      <c r="G60" s="6">
        <v>900000</v>
      </c>
      <c r="H60" s="6">
        <f>G60*1.05</f>
        <v>945000</v>
      </c>
      <c r="I60" s="10" t="s">
        <v>67</v>
      </c>
    </row>
    <row r="61" spans="5:9" s="3" customFormat="1" ht="13.5">
      <c r="E61" s="21"/>
      <c r="F61" s="21"/>
      <c r="I61" s="10"/>
    </row>
    <row r="62" spans="2:9" ht="13.5">
      <c r="B62" s="11"/>
      <c r="C62" s="12" t="s">
        <v>11</v>
      </c>
      <c r="D62" s="13"/>
      <c r="E62" s="22" t="s">
        <v>79</v>
      </c>
      <c r="F62" s="22" t="s">
        <v>78</v>
      </c>
      <c r="G62" s="14" t="s">
        <v>75</v>
      </c>
      <c r="H62" s="14" t="s">
        <v>76</v>
      </c>
      <c r="I62" s="15"/>
    </row>
    <row r="63" spans="4:9" s="3" customFormat="1" ht="13.5">
      <c r="D63" s="8" t="s">
        <v>44</v>
      </c>
      <c r="E63" s="23">
        <v>6500000</v>
      </c>
      <c r="F63" s="23">
        <f aca="true" t="shared" si="2" ref="F63:H73">E63*1.05</f>
        <v>6825000</v>
      </c>
      <c r="G63" s="27">
        <v>7000000</v>
      </c>
      <c r="H63" s="27">
        <f t="shared" si="2"/>
        <v>7350000</v>
      </c>
      <c r="I63" s="10" t="s">
        <v>65</v>
      </c>
    </row>
    <row r="64" spans="4:9" s="3" customFormat="1" ht="13.5">
      <c r="D64" s="8" t="s">
        <v>45</v>
      </c>
      <c r="E64" s="23">
        <v>5800000</v>
      </c>
      <c r="F64" s="23">
        <f t="shared" si="2"/>
        <v>6090000</v>
      </c>
      <c r="G64" s="27">
        <v>6000000</v>
      </c>
      <c r="H64" s="27">
        <f t="shared" si="2"/>
        <v>6300000</v>
      </c>
      <c r="I64" s="10" t="s">
        <v>65</v>
      </c>
    </row>
    <row r="65" spans="4:9" s="3" customFormat="1" ht="13.5">
      <c r="D65" s="8" t="s">
        <v>46</v>
      </c>
      <c r="E65" s="23">
        <v>3300000</v>
      </c>
      <c r="F65" s="23">
        <f t="shared" si="2"/>
        <v>3465000</v>
      </c>
      <c r="G65" s="27">
        <v>3400000</v>
      </c>
      <c r="H65" s="27">
        <f t="shared" si="2"/>
        <v>3570000</v>
      </c>
      <c r="I65" s="10" t="s">
        <v>65</v>
      </c>
    </row>
    <row r="66" spans="4:9" s="3" customFormat="1" ht="13.5">
      <c r="D66" s="8" t="s">
        <v>47</v>
      </c>
      <c r="E66" s="23">
        <v>2500000</v>
      </c>
      <c r="F66" s="23">
        <f t="shared" si="2"/>
        <v>2625000</v>
      </c>
      <c r="G66" s="6">
        <v>2500000</v>
      </c>
      <c r="H66" s="6">
        <f t="shared" si="2"/>
        <v>2625000</v>
      </c>
      <c r="I66" s="10"/>
    </row>
    <row r="67" spans="4:9" s="3" customFormat="1" ht="13.5">
      <c r="D67" s="8" t="s">
        <v>48</v>
      </c>
      <c r="E67" s="23">
        <v>1000000</v>
      </c>
      <c r="F67" s="23">
        <f t="shared" si="2"/>
        <v>1050000</v>
      </c>
      <c r="G67" s="6">
        <v>1000000</v>
      </c>
      <c r="H67" s="6">
        <f t="shared" si="2"/>
        <v>1050000</v>
      </c>
      <c r="I67" s="10"/>
    </row>
    <row r="68" spans="4:9" s="3" customFormat="1" ht="13.5">
      <c r="D68" s="8" t="s">
        <v>49</v>
      </c>
      <c r="E68" s="23">
        <v>3600000</v>
      </c>
      <c r="F68" s="23">
        <f t="shared" si="2"/>
        <v>3780000</v>
      </c>
      <c r="G68" s="27">
        <v>3800000</v>
      </c>
      <c r="H68" s="27">
        <f t="shared" si="2"/>
        <v>3990000</v>
      </c>
      <c r="I68" s="10" t="s">
        <v>65</v>
      </c>
    </row>
    <row r="69" spans="4:9" s="3" customFormat="1" ht="13.5">
      <c r="D69" s="8" t="s">
        <v>50</v>
      </c>
      <c r="E69" s="23">
        <v>2100000</v>
      </c>
      <c r="F69" s="23">
        <f t="shared" si="2"/>
        <v>2205000</v>
      </c>
      <c r="G69" s="27">
        <v>2200000</v>
      </c>
      <c r="H69" s="27">
        <f t="shared" si="2"/>
        <v>2310000</v>
      </c>
      <c r="I69" s="10" t="s">
        <v>65</v>
      </c>
    </row>
    <row r="70" spans="4:9" s="3" customFormat="1" ht="13.5">
      <c r="D70" s="8" t="s">
        <v>51</v>
      </c>
      <c r="E70" s="23">
        <v>1500000</v>
      </c>
      <c r="F70" s="23">
        <f t="shared" si="2"/>
        <v>1575000</v>
      </c>
      <c r="G70" s="6">
        <v>1500000</v>
      </c>
      <c r="H70" s="6">
        <f t="shared" si="2"/>
        <v>1575000</v>
      </c>
      <c r="I70" s="10"/>
    </row>
    <row r="71" spans="4:9" s="3" customFormat="1" ht="13.5">
      <c r="D71" s="8" t="s">
        <v>48</v>
      </c>
      <c r="E71" s="23">
        <v>1000000</v>
      </c>
      <c r="F71" s="23">
        <f t="shared" si="2"/>
        <v>1050000</v>
      </c>
      <c r="G71" s="6">
        <v>1000000</v>
      </c>
      <c r="H71" s="6">
        <f t="shared" si="2"/>
        <v>1050000</v>
      </c>
      <c r="I71" s="10"/>
    </row>
    <row r="72" spans="4:9" s="3" customFormat="1" ht="13.5">
      <c r="D72" s="18" t="s">
        <v>69</v>
      </c>
      <c r="E72" s="24"/>
      <c r="F72" s="24"/>
      <c r="G72" s="19"/>
      <c r="H72" s="19"/>
      <c r="I72" s="20"/>
    </row>
    <row r="73" spans="4:9" s="3" customFormat="1" ht="13.5">
      <c r="D73" s="16" t="s">
        <v>45</v>
      </c>
      <c r="E73" s="25">
        <v>6600000</v>
      </c>
      <c r="F73" s="25">
        <f t="shared" si="2"/>
        <v>6930000</v>
      </c>
      <c r="G73" s="28">
        <v>7300000</v>
      </c>
      <c r="H73" s="28">
        <f t="shared" si="2"/>
        <v>7665000</v>
      </c>
      <c r="I73" s="17" t="s">
        <v>65</v>
      </c>
    </row>
    <row r="74" spans="4:9" s="3" customFormat="1" ht="13.5">
      <c r="D74" s="16" t="s">
        <v>46</v>
      </c>
      <c r="E74" s="25">
        <v>3800000</v>
      </c>
      <c r="F74" s="25">
        <f aca="true" t="shared" si="3" ref="F74:F80">E74*1.05</f>
        <v>3990000</v>
      </c>
      <c r="G74" s="28">
        <v>4200000</v>
      </c>
      <c r="H74" s="28">
        <f aca="true" t="shared" si="4" ref="H74:H80">G74*1.05</f>
        <v>4410000</v>
      </c>
      <c r="I74" s="17" t="s">
        <v>65</v>
      </c>
    </row>
    <row r="75" spans="4:9" s="3" customFormat="1" ht="13.5">
      <c r="D75" s="16" t="s">
        <v>47</v>
      </c>
      <c r="E75" s="25">
        <v>2800000</v>
      </c>
      <c r="F75" s="25">
        <f t="shared" si="3"/>
        <v>2940000</v>
      </c>
      <c r="G75" s="28">
        <v>3000000</v>
      </c>
      <c r="H75" s="28">
        <f t="shared" si="4"/>
        <v>3150000</v>
      </c>
      <c r="I75" s="17"/>
    </row>
    <row r="76" spans="4:9" s="3" customFormat="1" ht="13.5">
      <c r="D76" s="16" t="s">
        <v>48</v>
      </c>
      <c r="E76" s="25">
        <v>1200000</v>
      </c>
      <c r="F76" s="25">
        <f t="shared" si="3"/>
        <v>1260000</v>
      </c>
      <c r="G76" s="28">
        <v>1300000</v>
      </c>
      <c r="H76" s="28">
        <f t="shared" si="4"/>
        <v>1365000</v>
      </c>
      <c r="I76" s="17"/>
    </row>
    <row r="77" spans="4:9" s="3" customFormat="1" ht="13.5">
      <c r="D77" s="16" t="s">
        <v>49</v>
      </c>
      <c r="E77" s="25">
        <v>4400000</v>
      </c>
      <c r="F77" s="25">
        <f t="shared" si="3"/>
        <v>4620000</v>
      </c>
      <c r="G77" s="28">
        <v>5000000</v>
      </c>
      <c r="H77" s="28">
        <f t="shared" si="4"/>
        <v>5250000</v>
      </c>
      <c r="I77" s="17" t="s">
        <v>65</v>
      </c>
    </row>
    <row r="78" spans="4:9" s="3" customFormat="1" ht="13.5">
      <c r="D78" s="16" t="s">
        <v>50</v>
      </c>
      <c r="E78" s="25">
        <v>2600000</v>
      </c>
      <c r="F78" s="25">
        <f t="shared" si="3"/>
        <v>2730000</v>
      </c>
      <c r="G78" s="28">
        <v>2800000</v>
      </c>
      <c r="H78" s="28">
        <f t="shared" si="4"/>
        <v>2940000</v>
      </c>
      <c r="I78" s="17" t="s">
        <v>65</v>
      </c>
    </row>
    <row r="79" spans="4:9" s="3" customFormat="1" ht="13.5">
      <c r="D79" s="16" t="s">
        <v>51</v>
      </c>
      <c r="E79" s="25">
        <v>1800000</v>
      </c>
      <c r="F79" s="25">
        <f t="shared" si="3"/>
        <v>1890000</v>
      </c>
      <c r="G79" s="28">
        <v>2000000</v>
      </c>
      <c r="H79" s="28">
        <f t="shared" si="4"/>
        <v>2100000</v>
      </c>
      <c r="I79" s="17"/>
    </row>
    <row r="80" spans="4:9" s="3" customFormat="1" ht="13.5">
      <c r="D80" s="16" t="s">
        <v>48</v>
      </c>
      <c r="E80" s="25">
        <v>1200000</v>
      </c>
      <c r="F80" s="25">
        <f t="shared" si="3"/>
        <v>1260000</v>
      </c>
      <c r="G80" s="28">
        <v>1300000</v>
      </c>
      <c r="H80" s="28">
        <f t="shared" si="4"/>
        <v>1365000</v>
      </c>
      <c r="I80" s="17"/>
    </row>
    <row r="81" spans="4:9" s="3" customFormat="1" ht="13.5">
      <c r="D81" s="8" t="s">
        <v>52</v>
      </c>
      <c r="E81" s="23">
        <v>1550000</v>
      </c>
      <c r="F81" s="23">
        <f aca="true" t="shared" si="5" ref="F81:H93">E81*1.05</f>
        <v>1627500</v>
      </c>
      <c r="G81" s="6">
        <v>1550000</v>
      </c>
      <c r="H81" s="6">
        <f t="shared" si="5"/>
        <v>1627500</v>
      </c>
      <c r="I81" s="10" t="s">
        <v>65</v>
      </c>
    </row>
    <row r="82" spans="4:9" s="3" customFormat="1" ht="13.5">
      <c r="D82" s="8" t="s">
        <v>53</v>
      </c>
      <c r="E82" s="23">
        <v>950000</v>
      </c>
      <c r="F82" s="23">
        <f t="shared" si="5"/>
        <v>997500</v>
      </c>
      <c r="G82" s="6">
        <v>950000</v>
      </c>
      <c r="H82" s="6">
        <f t="shared" si="5"/>
        <v>997500</v>
      </c>
      <c r="I82" s="10" t="s">
        <v>65</v>
      </c>
    </row>
    <row r="83" spans="4:9" s="3" customFormat="1" ht="13.5">
      <c r="D83" s="8" t="s">
        <v>54</v>
      </c>
      <c r="E83" s="23">
        <v>650000</v>
      </c>
      <c r="F83" s="23">
        <f t="shared" si="5"/>
        <v>682500</v>
      </c>
      <c r="G83" s="6">
        <v>650000</v>
      </c>
      <c r="H83" s="6">
        <f t="shared" si="5"/>
        <v>682500</v>
      </c>
      <c r="I83" s="10"/>
    </row>
    <row r="84" spans="4:9" s="3" customFormat="1" ht="13.5">
      <c r="D84" s="8" t="s">
        <v>55</v>
      </c>
      <c r="E84" s="23">
        <v>650000</v>
      </c>
      <c r="F84" s="23">
        <f t="shared" si="5"/>
        <v>682500</v>
      </c>
      <c r="G84" s="6">
        <v>650000</v>
      </c>
      <c r="H84" s="6">
        <f t="shared" si="5"/>
        <v>682500</v>
      </c>
      <c r="I84" s="10"/>
    </row>
    <row r="85" spans="4:9" s="3" customFormat="1" ht="13.5">
      <c r="D85" s="8" t="s">
        <v>56</v>
      </c>
      <c r="E85" s="23">
        <v>320000</v>
      </c>
      <c r="F85" s="23">
        <f t="shared" si="5"/>
        <v>336000</v>
      </c>
      <c r="G85" s="6">
        <v>320000</v>
      </c>
      <c r="H85" s="6">
        <f t="shared" si="5"/>
        <v>336000</v>
      </c>
      <c r="I85" s="10" t="s">
        <v>65</v>
      </c>
    </row>
    <row r="86" spans="4:9" s="3" customFormat="1" ht="13.5">
      <c r="D86" s="8" t="s">
        <v>57</v>
      </c>
      <c r="E86" s="23">
        <v>200000</v>
      </c>
      <c r="F86" s="23">
        <f t="shared" si="5"/>
        <v>210000</v>
      </c>
      <c r="G86" s="6">
        <v>200000</v>
      </c>
      <c r="H86" s="6">
        <f t="shared" si="5"/>
        <v>210000</v>
      </c>
      <c r="I86" s="10" t="s">
        <v>65</v>
      </c>
    </row>
    <row r="87" spans="4:9" s="3" customFormat="1" ht="13.5">
      <c r="D87" s="8" t="s">
        <v>58</v>
      </c>
      <c r="E87" s="23">
        <v>140000</v>
      </c>
      <c r="F87" s="23">
        <f t="shared" si="5"/>
        <v>147000</v>
      </c>
      <c r="G87" s="6">
        <v>140000</v>
      </c>
      <c r="H87" s="6">
        <f t="shared" si="5"/>
        <v>147000</v>
      </c>
      <c r="I87" s="10"/>
    </row>
    <row r="88" spans="4:9" s="3" customFormat="1" ht="13.5">
      <c r="D88" s="8" t="s">
        <v>59</v>
      </c>
      <c r="E88" s="23">
        <v>320000</v>
      </c>
      <c r="F88" s="23">
        <f t="shared" si="5"/>
        <v>336000</v>
      </c>
      <c r="G88" s="6">
        <v>320000</v>
      </c>
      <c r="H88" s="6">
        <f t="shared" si="5"/>
        <v>336000</v>
      </c>
      <c r="I88" s="10"/>
    </row>
    <row r="89" spans="4:9" s="3" customFormat="1" ht="13.5">
      <c r="D89" s="8" t="s">
        <v>60</v>
      </c>
      <c r="E89" s="23">
        <v>500000</v>
      </c>
      <c r="F89" s="23">
        <f t="shared" si="5"/>
        <v>525000</v>
      </c>
      <c r="G89" s="6">
        <v>500000</v>
      </c>
      <c r="H89" s="6">
        <f t="shared" si="5"/>
        <v>525000</v>
      </c>
      <c r="I89" s="10"/>
    </row>
    <row r="90" spans="4:9" s="3" customFormat="1" ht="13.5">
      <c r="D90" s="8" t="s">
        <v>61</v>
      </c>
      <c r="E90" s="23">
        <v>160000</v>
      </c>
      <c r="F90" s="23">
        <f t="shared" si="5"/>
        <v>168000</v>
      </c>
      <c r="G90" s="6">
        <v>160000</v>
      </c>
      <c r="H90" s="6">
        <f t="shared" si="5"/>
        <v>168000</v>
      </c>
      <c r="I90" s="10" t="s">
        <v>66</v>
      </c>
    </row>
    <row r="91" spans="4:9" s="3" customFormat="1" ht="13.5">
      <c r="D91" s="8" t="s">
        <v>62</v>
      </c>
      <c r="E91" s="23">
        <v>70000</v>
      </c>
      <c r="F91" s="23">
        <f t="shared" si="5"/>
        <v>73500</v>
      </c>
      <c r="G91" s="6">
        <v>70000</v>
      </c>
      <c r="H91" s="6">
        <f t="shared" si="5"/>
        <v>73500</v>
      </c>
      <c r="I91" s="10" t="s">
        <v>66</v>
      </c>
    </row>
    <row r="92" spans="4:9" s="3" customFormat="1" ht="13.5">
      <c r="D92" s="8" t="s">
        <v>63</v>
      </c>
      <c r="E92" s="23">
        <v>140000</v>
      </c>
      <c r="F92" s="23">
        <f t="shared" si="5"/>
        <v>147000</v>
      </c>
      <c r="G92" s="6">
        <v>140000</v>
      </c>
      <c r="H92" s="6">
        <f t="shared" si="5"/>
        <v>147000</v>
      </c>
      <c r="I92" s="10" t="s">
        <v>66</v>
      </c>
    </row>
    <row r="93" spans="4:9" s="3" customFormat="1" ht="13.5">
      <c r="D93" s="8" t="s">
        <v>64</v>
      </c>
      <c r="E93" s="23">
        <v>200000</v>
      </c>
      <c r="F93" s="23">
        <f t="shared" si="5"/>
        <v>210000</v>
      </c>
      <c r="G93" s="6">
        <v>200000</v>
      </c>
      <c r="H93" s="6">
        <f t="shared" si="5"/>
        <v>210000</v>
      </c>
      <c r="I93" s="10"/>
    </row>
    <row r="94" spans="5:9" s="3" customFormat="1" ht="13.5">
      <c r="E94" s="21"/>
      <c r="F94" s="21"/>
      <c r="I94" s="10"/>
    </row>
    <row r="95" spans="5:9" s="3" customFormat="1" ht="13.5">
      <c r="E95" s="21"/>
      <c r="F95" s="21"/>
      <c r="I95" s="10"/>
    </row>
    <row r="96" spans="7:8" ht="13.5">
      <c r="G96" s="9"/>
      <c r="H96" s="9"/>
    </row>
    <row r="97" spans="7:8" ht="13.5">
      <c r="G97" s="9"/>
      <c r="H97" s="9"/>
    </row>
  </sheetData>
  <mergeCells count="1">
    <mergeCell ref="B4:I4"/>
  </mergeCells>
  <printOptions/>
  <pageMargins left="0.75" right="0.75" top="1" bottom="1" header="0.512" footer="0.51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 Japan</dc:creator>
  <cp:keywords/>
  <dc:description/>
  <cp:lastModifiedBy>YAMAGUCHISHINICHI</cp:lastModifiedBy>
  <cp:lastPrinted>2006-12-08T15:33:40Z</cp:lastPrinted>
  <dcterms:created xsi:type="dcterms:W3CDTF">2006-08-29T09:44:59Z</dcterms:created>
  <dcterms:modified xsi:type="dcterms:W3CDTF">2006-12-08T15:35:11Z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